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6396" windowHeight="7500" activeTab="2"/>
  </bookViews>
  <sheets>
    <sheet name="tax on salaries" sheetId="3" r:id="rId1"/>
    <sheet name="sales by employee" sheetId="2" r:id="rId2"/>
    <sheet name="commission" sheetId="1" r:id="rId3"/>
  </sheets>
  <definedNames>
    <definedName name="commision">'sales by employee'!$I$8:$J$13</definedName>
    <definedName name="sales">'sales by employee'!$A$2:$G$13</definedName>
    <definedName name="tax_rate">'tax on salaries'!$G$6:$H$15</definedName>
  </definedNames>
  <calcPr calcId="145621"/>
</workbook>
</file>

<file path=xl/calcChain.xml><?xml version="1.0" encoding="utf-8"?>
<calcChain xmlns="http://schemas.openxmlformats.org/spreadsheetml/2006/main">
  <c r="D2" i="1" l="1"/>
  <c r="D2" i="3" l="1"/>
  <c r="G13" i="2" l="1"/>
  <c r="G12" i="2"/>
  <c r="G11" i="2"/>
  <c r="G10" i="2"/>
  <c r="G9" i="2"/>
  <c r="G8" i="2"/>
  <c r="G7" i="2"/>
  <c r="G6" i="2"/>
  <c r="G5" i="2"/>
  <c r="G4" i="2"/>
  <c r="G3" i="2"/>
  <c r="C3" i="1"/>
  <c r="D3" i="1" s="1"/>
  <c r="C5" i="1"/>
  <c r="D5" i="1" s="1"/>
  <c r="C7" i="1"/>
  <c r="D7" i="1" s="1"/>
  <c r="C8" i="1"/>
  <c r="D8" i="1" s="1"/>
  <c r="C11" i="1"/>
  <c r="D11" i="1" s="1"/>
  <c r="C12" i="1"/>
  <c r="D12" i="1" s="1"/>
  <c r="C10" i="1"/>
  <c r="D10" i="1" s="1"/>
  <c r="C9" i="1"/>
  <c r="D9" i="1" s="1"/>
  <c r="C6" i="1"/>
  <c r="D6" i="1" s="1"/>
  <c r="C4" i="1"/>
  <c r="D4" i="1" s="1"/>
  <c r="C2" i="1"/>
</calcChain>
</file>

<file path=xl/sharedStrings.xml><?xml version="1.0" encoding="utf-8"?>
<sst xmlns="http://schemas.openxmlformats.org/spreadsheetml/2006/main" count="57" uniqueCount="29">
  <si>
    <t>ID#</t>
  </si>
  <si>
    <t>Name</t>
  </si>
  <si>
    <t>Total Sales</t>
  </si>
  <si>
    <t>Commission</t>
  </si>
  <si>
    <t>MoDonald, Tom</t>
  </si>
  <si>
    <t>Clark, Dick</t>
  </si>
  <si>
    <t>Sellers, Peter</t>
  </si>
  <si>
    <t>Poe, Edgar</t>
  </si>
  <si>
    <t>Smuthers,Sally</t>
  </si>
  <si>
    <t>Curtis, Jamie</t>
  </si>
  <si>
    <t>Jobs, Steven</t>
  </si>
  <si>
    <t>Cooper, Alice</t>
  </si>
  <si>
    <t>Walters, Barbara</t>
  </si>
  <si>
    <t>Ronstadt, Linda</t>
  </si>
  <si>
    <t>Boltan, Michael</t>
  </si>
  <si>
    <t>Name this range: Sales</t>
  </si>
  <si>
    <t>Use this data for the activities on the prior sheet</t>
  </si>
  <si>
    <t>Parts</t>
  </si>
  <si>
    <t>Accessories</t>
  </si>
  <si>
    <t>Services</t>
  </si>
  <si>
    <t>Consulting</t>
  </si>
  <si>
    <t>Name this range: Commission</t>
  </si>
  <si>
    <t>Name ranges for IDNums and Headings</t>
  </si>
  <si>
    <t>McDonald, Tom</t>
  </si>
  <si>
    <t>Table must be in ascending order</t>
  </si>
  <si>
    <t>Employee Name</t>
  </si>
  <si>
    <t>Salary</t>
  </si>
  <si>
    <t>Tax Rate</t>
  </si>
  <si>
    <t>Name this range: tax_rate  - no spaces - use underscore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</si>
</sst>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2" applyNumberFormat="1" applyFont="1" applyFill="1" applyBorder="1"/>
    <xf numFmtId="164" fontId="3" fillId="0" borderId="3" xfId="2" applyNumberFormat="1" applyFont="1" applyFill="1" applyBorder="1"/>
    <xf numFmtId="0" fontId="4" fillId="0" borderId="0" xfId="0" applyFont="1"/>
    <xf numFmtId="0" fontId="0" fillId="0" borderId="0" xfId="0" applyFont="1"/>
    <xf numFmtId="0" fontId="6" fillId="0" borderId="0" xfId="4" applyFont="1"/>
    <xf numFmtId="0" fontId="7" fillId="0" borderId="0" xfId="0" applyFont="1"/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3" xfId="0" applyFont="1" applyBorder="1" applyAlignment="1">
      <alignment horizontal="center"/>
    </xf>
    <xf numFmtId="164" fontId="0" fillId="0" borderId="3" xfId="2" applyNumberFormat="1" applyFont="1" applyBorder="1"/>
    <xf numFmtId="164" fontId="0" fillId="0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Continuous"/>
    </xf>
    <xf numFmtId="165" fontId="0" fillId="0" borderId="3" xfId="1" applyNumberFormat="1" applyFont="1" applyBorder="1" applyAlignment="1">
      <alignment horizontal="center"/>
    </xf>
    <xf numFmtId="9" fontId="0" fillId="0" borderId="3" xfId="3" applyFont="1" applyBorder="1" applyAlignment="1">
      <alignment horizontal="center"/>
    </xf>
    <xf numFmtId="9" fontId="7" fillId="0" borderId="0" xfId="3" applyFont="1"/>
    <xf numFmtId="0" fontId="9" fillId="0" borderId="0" xfId="0" applyFont="1"/>
    <xf numFmtId="166" fontId="7" fillId="0" borderId="0" xfId="1" applyNumberFormat="1" applyFont="1"/>
    <xf numFmtId="164" fontId="0" fillId="3" borderId="3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0" fontId="0" fillId="0" borderId="3" xfId="0" applyBorder="1"/>
    <xf numFmtId="3" fontId="0" fillId="0" borderId="3" xfId="0" applyNumberFormat="1" applyBorder="1"/>
    <xf numFmtId="9" fontId="0" fillId="0" borderId="3" xfId="0" applyNumberFormat="1" applyBorder="1"/>
    <xf numFmtId="0" fontId="0" fillId="4" borderId="3" xfId="0" applyFill="1" applyBorder="1"/>
    <xf numFmtId="9" fontId="0" fillId="0" borderId="0" xfId="3" applyFont="1"/>
    <xf numFmtId="0" fontId="10" fillId="0" borderId="0" xfId="0" applyFont="1"/>
    <xf numFmtId="0" fontId="2" fillId="5" borderId="3" xfId="0" applyFont="1" applyFill="1" applyBorder="1" applyAlignment="1">
      <alignment horizontal="center" vertical="center"/>
    </xf>
    <xf numFmtId="0" fontId="0" fillId="5" borderId="0" xfId="0" applyFill="1"/>
    <xf numFmtId="164" fontId="0" fillId="0" borderId="0" xfId="2" applyNumberFormat="1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0" sqref="H10"/>
    </sheetView>
  </sheetViews>
  <sheetFormatPr defaultRowHeight="14.4" x14ac:dyDescent="0.3"/>
  <cols>
    <col min="2" max="2" width="14.77734375" bestFit="1" customWidth="1"/>
    <col min="3" max="3" width="11.109375" bestFit="1" customWidth="1"/>
  </cols>
  <sheetData>
    <row r="1" spans="1:9" x14ac:dyDescent="0.3">
      <c r="A1" s="30" t="s">
        <v>0</v>
      </c>
      <c r="B1" s="30" t="s">
        <v>25</v>
      </c>
      <c r="C1" s="31" t="s">
        <v>26</v>
      </c>
      <c r="D1" s="31" t="s">
        <v>27</v>
      </c>
    </row>
    <row r="2" spans="1:9" x14ac:dyDescent="0.3">
      <c r="A2" s="13">
        <v>101</v>
      </c>
      <c r="B2" s="4" t="s">
        <v>7</v>
      </c>
      <c r="C2" s="32">
        <v>22345</v>
      </c>
      <c r="D2" s="28">
        <f>VLOOKUP(C2,tax_rate,2,TRUE)</f>
        <v>0.02</v>
      </c>
    </row>
    <row r="3" spans="1:9" x14ac:dyDescent="0.3">
      <c r="A3" s="13">
        <v>102</v>
      </c>
      <c r="B3" s="4" t="s">
        <v>4</v>
      </c>
      <c r="C3" s="32">
        <v>32442</v>
      </c>
      <c r="D3" s="28"/>
    </row>
    <row r="4" spans="1:9" x14ac:dyDescent="0.3">
      <c r="A4" s="13">
        <v>103</v>
      </c>
      <c r="B4" s="4" t="s">
        <v>5</v>
      </c>
      <c r="C4" s="32">
        <v>45988</v>
      </c>
      <c r="D4" s="28"/>
      <c r="G4" s="29" t="s">
        <v>28</v>
      </c>
    </row>
    <row r="5" spans="1:9" x14ac:dyDescent="0.3">
      <c r="A5" s="13">
        <v>104</v>
      </c>
      <c r="B5" s="4" t="s">
        <v>6</v>
      </c>
      <c r="C5" s="32">
        <v>53100</v>
      </c>
      <c r="D5" s="28"/>
      <c r="G5" s="27" t="s">
        <v>27</v>
      </c>
      <c r="H5" s="27"/>
      <c r="I5" s="29" t="s">
        <v>24</v>
      </c>
    </row>
    <row r="6" spans="1:9" x14ac:dyDescent="0.3">
      <c r="A6" s="13">
        <v>105</v>
      </c>
      <c r="B6" s="4" t="s">
        <v>8</v>
      </c>
      <c r="C6" s="32">
        <v>59100</v>
      </c>
      <c r="D6" s="28"/>
      <c r="G6" s="24">
        <v>0</v>
      </c>
      <c r="H6" s="24">
        <v>0</v>
      </c>
    </row>
    <row r="7" spans="1:9" x14ac:dyDescent="0.3">
      <c r="A7" s="13">
        <v>106</v>
      </c>
      <c r="B7" s="4" t="s">
        <v>9</v>
      </c>
      <c r="C7" s="32">
        <v>29866</v>
      </c>
      <c r="D7" s="28"/>
      <c r="G7" s="25">
        <v>20000</v>
      </c>
      <c r="H7" s="26">
        <v>0.02</v>
      </c>
    </row>
    <row r="8" spans="1:9" x14ac:dyDescent="0.3">
      <c r="A8" s="13">
        <v>107</v>
      </c>
      <c r="B8" s="4" t="s">
        <v>10</v>
      </c>
      <c r="C8" s="32">
        <v>48345</v>
      </c>
      <c r="D8" s="28"/>
      <c r="G8" s="25">
        <v>25000</v>
      </c>
      <c r="H8" s="26">
        <v>0.05</v>
      </c>
    </row>
    <row r="9" spans="1:9" x14ac:dyDescent="0.3">
      <c r="A9" s="13">
        <v>108</v>
      </c>
      <c r="B9" s="4" t="s">
        <v>12</v>
      </c>
      <c r="C9" s="32">
        <v>54346</v>
      </c>
      <c r="D9" s="28"/>
      <c r="G9" s="25">
        <v>30000</v>
      </c>
      <c r="H9" s="26">
        <v>0.08</v>
      </c>
    </row>
    <row r="10" spans="1:9" x14ac:dyDescent="0.3">
      <c r="A10" s="13">
        <v>109</v>
      </c>
      <c r="B10" s="4" t="s">
        <v>11</v>
      </c>
      <c r="C10" s="32">
        <v>34563</v>
      </c>
      <c r="D10" s="28"/>
      <c r="G10" s="25">
        <v>35000</v>
      </c>
      <c r="H10" s="26">
        <v>0.12</v>
      </c>
    </row>
    <row r="11" spans="1:9" x14ac:dyDescent="0.3">
      <c r="A11" s="13">
        <v>110</v>
      </c>
      <c r="B11" s="4" t="s">
        <v>13</v>
      </c>
      <c r="C11" s="32">
        <v>33879</v>
      </c>
      <c r="D11" s="28"/>
      <c r="G11" s="25">
        <v>40000</v>
      </c>
      <c r="H11" s="26">
        <v>0.16</v>
      </c>
    </row>
    <row r="12" spans="1:9" x14ac:dyDescent="0.3">
      <c r="A12" s="13">
        <v>111</v>
      </c>
      <c r="B12" s="4" t="s">
        <v>14</v>
      </c>
      <c r="C12" s="32">
        <v>53455</v>
      </c>
      <c r="D12" s="28"/>
      <c r="G12" s="25">
        <v>45000</v>
      </c>
      <c r="H12" s="26">
        <v>0.2</v>
      </c>
    </row>
    <row r="13" spans="1:9" x14ac:dyDescent="0.3">
      <c r="G13" s="25">
        <v>50000</v>
      </c>
      <c r="H13" s="26">
        <v>0.24</v>
      </c>
    </row>
    <row r="14" spans="1:9" x14ac:dyDescent="0.3">
      <c r="C14" s="23"/>
      <c r="G14" s="25">
        <v>55000</v>
      </c>
      <c r="H14" s="26">
        <v>0.27</v>
      </c>
    </row>
    <row r="15" spans="1:9" x14ac:dyDescent="0.3">
      <c r="G15" s="25">
        <v>60000</v>
      </c>
      <c r="H15" s="26">
        <v>0.3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3" sqref="G3"/>
    </sheetView>
  </sheetViews>
  <sheetFormatPr defaultColWidth="9.109375" defaultRowHeight="13.8" x14ac:dyDescent="0.25"/>
  <cols>
    <col min="1" max="1" width="9.44140625" style="9" customWidth="1"/>
    <col min="2" max="2" width="14.77734375" style="9" bestFit="1" customWidth="1"/>
    <col min="3" max="3" width="11" style="9" bestFit="1" customWidth="1"/>
    <col min="4" max="4" width="13.44140625" style="9" bestFit="1" customWidth="1"/>
    <col min="5" max="5" width="11" style="9" bestFit="1" customWidth="1"/>
    <col min="6" max="6" width="12" style="9" bestFit="1" customWidth="1"/>
    <col min="7" max="7" width="13.88671875" style="9" bestFit="1" customWidth="1"/>
    <col min="8" max="8" width="11.44140625" style="9" customWidth="1"/>
    <col min="9" max="10" width="15.6640625" style="9" customWidth="1"/>
    <col min="11" max="11" width="21.109375" style="12" customWidth="1"/>
    <col min="12" max="12" width="12.6640625" style="9" bestFit="1" customWidth="1"/>
    <col min="13" max="13" width="9.88671875" style="9" customWidth="1"/>
    <col min="14" max="16384" width="9.109375" style="9"/>
  </cols>
  <sheetData>
    <row r="1" spans="1:14" ht="14.4" x14ac:dyDescent="0.3">
      <c r="A1" s="6" t="s">
        <v>15</v>
      </c>
      <c r="B1" s="7"/>
      <c r="C1" s="7"/>
      <c r="D1" s="7"/>
      <c r="E1" s="7"/>
      <c r="F1" s="7"/>
      <c r="G1" s="7"/>
      <c r="H1" s="7"/>
      <c r="I1" s="7"/>
      <c r="J1" s="7"/>
      <c r="K1" s="6" t="s">
        <v>16</v>
      </c>
      <c r="L1" s="7"/>
      <c r="M1" s="7"/>
      <c r="N1" s="8"/>
    </row>
    <row r="2" spans="1:14" ht="14.4" x14ac:dyDescent="0.3">
      <c r="A2" s="10" t="s">
        <v>0</v>
      </c>
      <c r="B2" s="10" t="s">
        <v>1</v>
      </c>
      <c r="C2" s="10" t="s">
        <v>17</v>
      </c>
      <c r="D2" s="10" t="s">
        <v>18</v>
      </c>
      <c r="E2" s="10" t="s">
        <v>19</v>
      </c>
      <c r="F2" s="10" t="s">
        <v>20</v>
      </c>
      <c r="G2" s="11" t="s">
        <v>2</v>
      </c>
      <c r="H2" s="7"/>
      <c r="I2" s="7"/>
      <c r="J2" s="7"/>
      <c r="L2" s="7"/>
      <c r="M2" s="7"/>
      <c r="N2" s="7"/>
    </row>
    <row r="3" spans="1:14" ht="14.4" x14ac:dyDescent="0.3">
      <c r="A3" s="13">
        <v>101</v>
      </c>
      <c r="B3" s="4" t="s">
        <v>7</v>
      </c>
      <c r="C3" s="14">
        <v>79270</v>
      </c>
      <c r="D3" s="14">
        <v>145330</v>
      </c>
      <c r="E3" s="14">
        <v>103110</v>
      </c>
      <c r="F3" s="14">
        <v>108170</v>
      </c>
      <c r="G3" s="15">
        <f>SUM(C3:F3)</f>
        <v>435880</v>
      </c>
      <c r="H3" s="7"/>
      <c r="I3" s="7"/>
      <c r="J3" s="7"/>
      <c r="K3" s="7"/>
      <c r="L3" s="7"/>
      <c r="M3" s="7"/>
      <c r="N3" s="7"/>
    </row>
    <row r="4" spans="1:14" ht="14.4" x14ac:dyDescent="0.3">
      <c r="A4" s="13">
        <v>102</v>
      </c>
      <c r="B4" s="4" t="s">
        <v>4</v>
      </c>
      <c r="C4" s="14">
        <v>71790</v>
      </c>
      <c r="D4" s="14">
        <v>134590</v>
      </c>
      <c r="E4" s="14">
        <v>135220</v>
      </c>
      <c r="F4" s="14">
        <v>63900</v>
      </c>
      <c r="G4" s="15">
        <f t="shared" ref="G4:G13" si="0">SUM(C4:F4)</f>
        <v>405500</v>
      </c>
      <c r="H4" s="7"/>
      <c r="I4" s="7"/>
      <c r="J4" s="7"/>
      <c r="K4" s="7"/>
      <c r="L4" s="7"/>
      <c r="M4" s="7"/>
      <c r="N4" s="7"/>
    </row>
    <row r="5" spans="1:14" ht="14.4" x14ac:dyDescent="0.3">
      <c r="A5" s="13">
        <v>103</v>
      </c>
      <c r="B5" s="4" t="s">
        <v>5</v>
      </c>
      <c r="C5" s="14">
        <v>19740</v>
      </c>
      <c r="D5" s="14">
        <v>147760</v>
      </c>
      <c r="E5" s="14">
        <v>112500</v>
      </c>
      <c r="F5" s="14">
        <v>117980</v>
      </c>
      <c r="G5" s="15">
        <f t="shared" si="0"/>
        <v>397980</v>
      </c>
      <c r="H5" s="7"/>
      <c r="I5" s="7"/>
      <c r="J5" s="7"/>
      <c r="K5" s="7"/>
      <c r="L5" s="7"/>
      <c r="M5" s="7"/>
      <c r="N5" s="7"/>
    </row>
    <row r="6" spans="1:14" ht="14.4" x14ac:dyDescent="0.3">
      <c r="A6" s="13">
        <v>104</v>
      </c>
      <c r="B6" s="4" t="s">
        <v>6</v>
      </c>
      <c r="C6" s="14">
        <v>87490</v>
      </c>
      <c r="D6" s="14">
        <v>130480</v>
      </c>
      <c r="E6" s="14">
        <v>103910</v>
      </c>
      <c r="F6" s="14">
        <v>35200</v>
      </c>
      <c r="G6" s="15">
        <f t="shared" si="0"/>
        <v>357080</v>
      </c>
      <c r="H6" s="7"/>
      <c r="I6" s="6" t="s">
        <v>21</v>
      </c>
      <c r="J6" s="7"/>
      <c r="K6" s="7"/>
      <c r="L6" s="7"/>
      <c r="M6" s="7"/>
      <c r="N6" s="7"/>
    </row>
    <row r="7" spans="1:14" ht="14.4" x14ac:dyDescent="0.3">
      <c r="A7" s="13">
        <v>105</v>
      </c>
      <c r="B7" s="4" t="s">
        <v>8</v>
      </c>
      <c r="C7" s="14">
        <v>132180</v>
      </c>
      <c r="D7" s="14">
        <v>68790</v>
      </c>
      <c r="E7" s="14">
        <v>113000</v>
      </c>
      <c r="F7" s="14">
        <v>110340</v>
      </c>
      <c r="G7" s="15">
        <f t="shared" si="0"/>
        <v>424310</v>
      </c>
      <c r="H7" s="7"/>
      <c r="I7" s="16" t="s">
        <v>3</v>
      </c>
      <c r="J7" s="16"/>
      <c r="K7" s="7" t="s">
        <v>24</v>
      </c>
      <c r="L7" s="7"/>
      <c r="M7" s="7"/>
      <c r="N7" s="7"/>
    </row>
    <row r="8" spans="1:14" ht="14.4" x14ac:dyDescent="0.3">
      <c r="A8" s="13">
        <v>106</v>
      </c>
      <c r="B8" s="4" t="s">
        <v>9</v>
      </c>
      <c r="C8" s="14">
        <v>97490</v>
      </c>
      <c r="D8" s="14">
        <v>37590</v>
      </c>
      <c r="E8" s="14">
        <v>38480</v>
      </c>
      <c r="F8" s="14">
        <v>15100</v>
      </c>
      <c r="G8" s="15">
        <f t="shared" si="0"/>
        <v>188660</v>
      </c>
      <c r="H8" s="7"/>
      <c r="I8" s="17">
        <v>0</v>
      </c>
      <c r="J8" s="18">
        <v>0</v>
      </c>
      <c r="K8" s="7"/>
      <c r="L8" s="7"/>
      <c r="M8" s="7"/>
      <c r="N8" s="7"/>
    </row>
    <row r="9" spans="1:14" ht="14.4" x14ac:dyDescent="0.3">
      <c r="A9" s="13">
        <v>107</v>
      </c>
      <c r="B9" s="4" t="s">
        <v>10</v>
      </c>
      <c r="C9" s="14">
        <v>271040</v>
      </c>
      <c r="D9" s="14">
        <v>212910</v>
      </c>
      <c r="E9" s="14">
        <v>320980</v>
      </c>
      <c r="F9" s="14">
        <v>355800</v>
      </c>
      <c r="G9" s="15">
        <f t="shared" si="0"/>
        <v>1160730</v>
      </c>
      <c r="H9" s="7"/>
      <c r="I9" s="17">
        <v>100000</v>
      </c>
      <c r="J9" s="18">
        <v>0.02</v>
      </c>
      <c r="K9" s="7"/>
      <c r="L9" s="7"/>
      <c r="M9" s="7"/>
      <c r="N9" s="7"/>
    </row>
    <row r="10" spans="1:14" ht="14.4" x14ac:dyDescent="0.3">
      <c r="A10" s="13">
        <v>108</v>
      </c>
      <c r="B10" s="4" t="s">
        <v>12</v>
      </c>
      <c r="C10" s="14">
        <v>48200</v>
      </c>
      <c r="D10" s="14">
        <v>195630</v>
      </c>
      <c r="E10" s="14">
        <v>431260</v>
      </c>
      <c r="F10" s="14">
        <v>116040</v>
      </c>
      <c r="G10" s="15">
        <f t="shared" si="0"/>
        <v>791130</v>
      </c>
      <c r="H10" s="7"/>
      <c r="I10" s="17">
        <v>200000</v>
      </c>
      <c r="J10" s="18">
        <v>0.04</v>
      </c>
      <c r="K10" s="7"/>
      <c r="L10" s="7"/>
      <c r="M10" s="7"/>
      <c r="N10" s="7"/>
    </row>
    <row r="11" spans="1:14" ht="14.4" x14ac:dyDescent="0.3">
      <c r="A11" s="13">
        <v>109</v>
      </c>
      <c r="B11" s="4" t="s">
        <v>11</v>
      </c>
      <c r="C11" s="14">
        <v>30430</v>
      </c>
      <c r="D11" s="14">
        <v>230620</v>
      </c>
      <c r="E11" s="14">
        <v>327650</v>
      </c>
      <c r="F11" s="14">
        <v>309000</v>
      </c>
      <c r="G11" s="22">
        <f t="shared" si="0"/>
        <v>897700</v>
      </c>
      <c r="H11" s="7"/>
      <c r="I11" s="17">
        <v>300000</v>
      </c>
      <c r="J11" s="18">
        <v>0.06</v>
      </c>
      <c r="K11" s="7"/>
      <c r="L11" s="7"/>
      <c r="M11" s="7"/>
      <c r="N11" s="7"/>
    </row>
    <row r="12" spans="1:14" ht="14.4" x14ac:dyDescent="0.3">
      <c r="A12" s="13">
        <v>110</v>
      </c>
      <c r="B12" s="4" t="s">
        <v>13</v>
      </c>
      <c r="C12" s="14">
        <v>95630</v>
      </c>
      <c r="D12" s="14">
        <v>46140</v>
      </c>
      <c r="E12" s="14">
        <v>109430</v>
      </c>
      <c r="F12" s="14">
        <v>78360</v>
      </c>
      <c r="G12" s="15">
        <f t="shared" si="0"/>
        <v>329560</v>
      </c>
      <c r="H12" s="7"/>
      <c r="I12" s="17">
        <v>400000</v>
      </c>
      <c r="J12" s="18">
        <v>0.08</v>
      </c>
      <c r="K12" s="7"/>
      <c r="L12" s="7"/>
      <c r="M12" s="7"/>
      <c r="N12" s="7"/>
    </row>
    <row r="13" spans="1:14" ht="14.4" x14ac:dyDescent="0.3">
      <c r="A13" s="13">
        <v>111</v>
      </c>
      <c r="B13" s="4" t="s">
        <v>14</v>
      </c>
      <c r="C13" s="14">
        <v>61570</v>
      </c>
      <c r="D13" s="14">
        <v>17900</v>
      </c>
      <c r="E13" s="14">
        <v>154110</v>
      </c>
      <c r="F13" s="14">
        <v>307710</v>
      </c>
      <c r="G13" s="15">
        <f t="shared" si="0"/>
        <v>541290</v>
      </c>
      <c r="H13" s="7"/>
      <c r="I13" s="17">
        <v>500000</v>
      </c>
      <c r="J13" s="18">
        <v>0.1</v>
      </c>
      <c r="K13" s="7"/>
      <c r="L13" s="7"/>
      <c r="M13" s="7"/>
      <c r="N13" s="7"/>
    </row>
    <row r="14" spans="1:14" x14ac:dyDescent="0.25">
      <c r="K14" s="19"/>
    </row>
    <row r="15" spans="1:14" x14ac:dyDescent="0.25">
      <c r="K15" s="19"/>
    </row>
    <row r="16" spans="1:14" x14ac:dyDescent="0.25">
      <c r="K16" s="21"/>
    </row>
    <row r="18" spans="1:1" ht="14.4" x14ac:dyDescent="0.3">
      <c r="A18" s="20" t="s">
        <v>22</v>
      </c>
    </row>
  </sheetData>
  <sortState ref="I8:J13">
    <sortCondition ref="I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G13" sqref="G13"/>
    </sheetView>
  </sheetViews>
  <sheetFormatPr defaultRowHeight="14.4" x14ac:dyDescent="0.3"/>
  <cols>
    <col min="2" max="2" width="16.33203125" customWidth="1"/>
    <col min="3" max="3" width="11" bestFit="1" customWidth="1"/>
    <col min="4" max="4" width="11.2187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>
        <v>101</v>
      </c>
      <c r="B2" s="4" t="s">
        <v>7</v>
      </c>
      <c r="C2" s="5">
        <f t="shared" ref="C2:C12" si="0">VLOOKUP(A2,sales,7,FALSE)</f>
        <v>435880</v>
      </c>
      <c r="D2" s="5">
        <f>VLOOKUP(C2,commision,2,TRUE)*C2</f>
        <v>34870.400000000001</v>
      </c>
    </row>
    <row r="3" spans="1:4" x14ac:dyDescent="0.3">
      <c r="A3" s="3">
        <v>102</v>
      </c>
      <c r="B3" s="4" t="s">
        <v>23</v>
      </c>
      <c r="C3" s="5">
        <f t="shared" si="0"/>
        <v>405500</v>
      </c>
      <c r="D3" s="5">
        <f t="shared" ref="D2:D12" si="1">VLOOKUP(C3,commision,2,TRUE)*C3</f>
        <v>32440</v>
      </c>
    </row>
    <row r="4" spans="1:4" x14ac:dyDescent="0.3">
      <c r="A4" s="3">
        <v>103</v>
      </c>
      <c r="B4" s="4" t="s">
        <v>5</v>
      </c>
      <c r="C4" s="5">
        <f t="shared" si="0"/>
        <v>397980</v>
      </c>
      <c r="D4" s="5">
        <f t="shared" si="1"/>
        <v>23878.799999999999</v>
      </c>
    </row>
    <row r="5" spans="1:4" x14ac:dyDescent="0.3">
      <c r="A5" s="3">
        <v>104</v>
      </c>
      <c r="B5" s="4" t="s">
        <v>6</v>
      </c>
      <c r="C5" s="5">
        <f t="shared" si="0"/>
        <v>357080</v>
      </c>
      <c r="D5" s="5">
        <f t="shared" si="1"/>
        <v>21424.799999999999</v>
      </c>
    </row>
    <row r="6" spans="1:4" x14ac:dyDescent="0.3">
      <c r="A6" s="3">
        <v>105</v>
      </c>
      <c r="B6" s="4" t="s">
        <v>8</v>
      </c>
      <c r="C6" s="5">
        <f t="shared" si="0"/>
        <v>424310</v>
      </c>
      <c r="D6" s="5">
        <f t="shared" si="1"/>
        <v>33944.800000000003</v>
      </c>
    </row>
    <row r="7" spans="1:4" x14ac:dyDescent="0.3">
      <c r="A7" s="3">
        <v>106</v>
      </c>
      <c r="B7" s="4" t="s">
        <v>9</v>
      </c>
      <c r="C7" s="5">
        <f t="shared" si="0"/>
        <v>188660</v>
      </c>
      <c r="D7" s="5">
        <f t="shared" si="1"/>
        <v>3773.2000000000003</v>
      </c>
    </row>
    <row r="8" spans="1:4" x14ac:dyDescent="0.3">
      <c r="A8" s="3">
        <v>107</v>
      </c>
      <c r="B8" s="4" t="s">
        <v>10</v>
      </c>
      <c r="C8" s="5">
        <f t="shared" si="0"/>
        <v>1160730</v>
      </c>
      <c r="D8" s="5">
        <f t="shared" si="1"/>
        <v>116073</v>
      </c>
    </row>
    <row r="9" spans="1:4" x14ac:dyDescent="0.3">
      <c r="A9" s="3">
        <v>108</v>
      </c>
      <c r="B9" s="4" t="s">
        <v>12</v>
      </c>
      <c r="C9" s="5">
        <f t="shared" si="0"/>
        <v>791130</v>
      </c>
      <c r="D9" s="5">
        <f t="shared" si="1"/>
        <v>79113</v>
      </c>
    </row>
    <row r="10" spans="1:4" x14ac:dyDescent="0.3">
      <c r="A10" s="3">
        <v>109</v>
      </c>
      <c r="B10" s="4" t="s">
        <v>11</v>
      </c>
      <c r="C10" s="5">
        <f t="shared" si="0"/>
        <v>897700</v>
      </c>
      <c r="D10" s="5">
        <f t="shared" si="1"/>
        <v>89770</v>
      </c>
    </row>
    <row r="11" spans="1:4" x14ac:dyDescent="0.3">
      <c r="A11" s="3">
        <v>110</v>
      </c>
      <c r="B11" s="4" t="s">
        <v>13</v>
      </c>
      <c r="C11" s="5">
        <f t="shared" si="0"/>
        <v>329560</v>
      </c>
      <c r="D11" s="5">
        <f t="shared" si="1"/>
        <v>19773.599999999999</v>
      </c>
    </row>
    <row r="12" spans="1:4" x14ac:dyDescent="0.3">
      <c r="A12" s="3">
        <v>111</v>
      </c>
      <c r="B12" s="4" t="s">
        <v>14</v>
      </c>
      <c r="C12" s="5">
        <f t="shared" si="0"/>
        <v>541290</v>
      </c>
      <c r="D12" s="5">
        <f t="shared" si="1"/>
        <v>54129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tax on salaries</vt:lpstr>
      <vt:lpstr>sales by employee</vt:lpstr>
      <vt:lpstr>commission</vt:lpstr>
      <vt:lpstr>commision</vt:lpstr>
      <vt:lpstr>sales</vt:lpstr>
      <vt:lpstr>tax_rate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 Setton</dc:creator>
  <cp:lastModifiedBy>Cookie Setton</cp:lastModifiedBy>
  <dcterms:created xsi:type="dcterms:W3CDTF">2018-03-30T19:41:46Z</dcterms:created>
  <dcterms:modified xsi:type="dcterms:W3CDTF">2018-05-01T12:34:21Z</dcterms:modified>
</cp:coreProperties>
</file>